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5505" windowHeight="6525" activeTab="0"/>
  </bookViews>
  <sheets>
    <sheet name="Taul1" sheetId="1" r:id="rId1"/>
    <sheet name="Taul2" sheetId="2" r:id="rId2"/>
    <sheet name="Taul3" sheetId="3" r:id="rId3"/>
  </sheets>
  <definedNames>
    <definedName name="HTML_CodePage" hidden="1">1252</definedName>
    <definedName name="HTML_Control" hidden="1">{"'Taul1'!$AH$22","'Taul1'!$AH$23","'Taul1'!$O$1"}</definedName>
    <definedName name="HTML_Description" hidden="1">""</definedName>
    <definedName name="HTML_Email" hidden="1">""</definedName>
    <definedName name="HTML_Header" hidden="1">""</definedName>
    <definedName name="HTML_LastUpdate" hidden="1">"12.8.1999"</definedName>
    <definedName name="HTML_LineAfter" hidden="1">FALSE</definedName>
    <definedName name="HTML_LineBefore" hidden="1">FALSE</definedName>
    <definedName name="HTML_Name" hidden="1">"Risto Sinkko"</definedName>
    <definedName name="HTML_OBDlg2" hidden="1">TRUE</definedName>
    <definedName name="HTML_OBDlg4" hidden="1">TRUE</definedName>
    <definedName name="HTML_OS" hidden="1">0</definedName>
    <definedName name="HTML_PathFile" hidden="1">"C:\Omat tiedostot\OmaHTML.htm"</definedName>
    <definedName name="HTML_Title" hidden="1">"Hostcountitweb"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<sst xmlns="http://schemas.openxmlformats.org/spreadsheetml/2006/main" count="30" uniqueCount="24">
  <si>
    <t>Suomi suhdeluku</t>
  </si>
  <si>
    <t>Ruotsi suhdeluku</t>
  </si>
  <si>
    <t>Norja suhdeluku</t>
  </si>
  <si>
    <t>Suomi hosteja verkossa (RIPE)</t>
  </si>
  <si>
    <t>Ruotsi hosteja verkossa (RIPE)</t>
  </si>
  <si>
    <t>Norja hosteja verkossa (RIPE)</t>
  </si>
  <si>
    <t>Suomi käyttäjiä, Taloustutkimus</t>
  </si>
  <si>
    <t>Hoscountin päivämäärä (RIPE)</t>
  </si>
  <si>
    <t>Suomi suhdeluku (käyttäjiä hostia kohden)</t>
  </si>
  <si>
    <t>RIPE</t>
  </si>
  <si>
    <t>Taloustutkimus</t>
  </si>
  <si>
    <t>ftp://ftp.ripe.net/ripe/hostcount/History/</t>
  </si>
  <si>
    <t>Kuvio: Hostien määrä Suomessa</t>
  </si>
  <si>
    <t>Norja käyttäjiä, Gallup</t>
  </si>
  <si>
    <t>Norsk Gallup</t>
  </si>
  <si>
    <t>Ruotsi käyttäjiä, MMXINordic</t>
  </si>
  <si>
    <t>http://se.jupitermmxi.com/xp/se/data/metrixcentral.xml</t>
  </si>
  <si>
    <t>Jupiter MMXI</t>
  </si>
  <si>
    <t>Ruotsi käyttäjiä, MMXINordic, käyttänyt kuukauden aikana 2+ -vuotiaat</t>
  </si>
  <si>
    <t>Ruotsin käyttäjämäärittely otettu käyttöön kesäkuussa 2001, aikaisempi ikäraja 15+</t>
  </si>
  <si>
    <t>http://www.gallup.no/default.asp?top_menu_id=12003&amp;activelabel=Internett&amp;active_menu_id=12077&amp;active_color=</t>
  </si>
  <si>
    <t>Suomi käyttäjiä, Taloustutkimus, käyttänyt joskus, 15+ -vuotiaat</t>
  </si>
  <si>
    <t>Norja käyttäjiä, Gallup, mahdollisuus käyttää nettiä, 13+ -vuotiaat</t>
  </si>
  <si>
    <t>http://www.toy.fi/data.asp?articleid=368&amp;pgid=53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</si>
</sst>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56"/>
      <name val="Arial"/>
      <family val="2"/>
    </font>
    <font>
      <sz val="10"/>
      <name val="Arial Unicode MS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/>
    </xf>
    <xf numFmtId="172" fontId="0" fillId="5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4" borderId="0" xfId="0" applyFill="1" applyAlignment="1">
      <alignment/>
    </xf>
    <xf numFmtId="14" fontId="4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0" xfId="0" applyFont="1" applyFill="1" applyAlignment="1">
      <alignment horizontal="right" vertical="top" wrapText="1"/>
    </xf>
    <xf numFmtId="0" fontId="5" fillId="3" borderId="1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6" borderId="8" xfId="17" applyFont="1" applyFill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N36"/>
  <sheetViews>
    <sheetView tabSelected="1" workbookViewId="0" topLeftCell="BX1">
      <selection activeCell="BY10" sqref="BY10:CK12"/>
    </sheetView>
  </sheetViews>
  <sheetFormatPr defaultColWidth="9.140625" defaultRowHeight="12.75"/>
  <cols>
    <col min="1" max="1" width="31.28125" style="0" customWidth="1"/>
    <col min="16" max="17" width="10.140625" style="0" bestFit="1" customWidth="1"/>
    <col min="18" max="18" width="10.140625" style="0" customWidth="1"/>
    <col min="24" max="24" width="9.00390625" style="0" customWidth="1"/>
    <col min="39" max="40" width="10.140625" style="0" bestFit="1" customWidth="1"/>
    <col min="41" max="41" width="10.140625" style="0" customWidth="1"/>
    <col min="75" max="75" width="10.00390625" style="0" customWidth="1"/>
    <col min="76" max="77" width="10.140625" style="0" customWidth="1"/>
    <col min="87" max="89" width="9.8515625" style="0" bestFit="1" customWidth="1"/>
    <col min="90" max="90" width="57.421875" style="0" customWidth="1"/>
  </cols>
  <sheetData>
    <row r="3" spans="1:92" ht="12.75">
      <c r="A3" s="4" t="s">
        <v>7</v>
      </c>
      <c r="B3" s="5">
        <v>34000</v>
      </c>
      <c r="C3" s="5">
        <v>34607</v>
      </c>
      <c r="D3" s="5">
        <v>34819</v>
      </c>
      <c r="E3" s="5">
        <v>35185</v>
      </c>
      <c r="F3" s="5">
        <v>35246</v>
      </c>
      <c r="G3" s="5">
        <v>35338</v>
      </c>
      <c r="H3" s="5">
        <v>35461</v>
      </c>
      <c r="I3" s="5">
        <v>35489</v>
      </c>
      <c r="J3" s="5">
        <v>35550</v>
      </c>
      <c r="K3" s="5">
        <v>35580</v>
      </c>
      <c r="L3" s="5">
        <v>35611</v>
      </c>
      <c r="M3" s="5">
        <v>35642</v>
      </c>
      <c r="N3" s="5">
        <v>35674</v>
      </c>
      <c r="O3" s="5">
        <v>35703</v>
      </c>
      <c r="P3" s="5">
        <v>35733</v>
      </c>
      <c r="Q3" s="5">
        <v>35762</v>
      </c>
      <c r="R3" s="5">
        <v>35794</v>
      </c>
      <c r="S3" s="5">
        <v>35829</v>
      </c>
      <c r="T3" s="5">
        <v>35853</v>
      </c>
      <c r="U3" s="5">
        <v>35891</v>
      </c>
      <c r="V3" s="5">
        <v>35921</v>
      </c>
      <c r="W3" s="5">
        <v>35949</v>
      </c>
      <c r="X3" s="5">
        <v>35980</v>
      </c>
      <c r="Y3" s="5">
        <v>36013</v>
      </c>
      <c r="Z3" s="5">
        <v>36043</v>
      </c>
      <c r="AA3" s="5">
        <v>36074</v>
      </c>
      <c r="AB3" s="5">
        <v>36104</v>
      </c>
      <c r="AC3" s="5">
        <v>36138</v>
      </c>
      <c r="AD3" s="5">
        <v>36165</v>
      </c>
      <c r="AE3" s="5">
        <v>36195</v>
      </c>
      <c r="AF3" s="5">
        <v>36224</v>
      </c>
      <c r="AG3" s="5">
        <v>36257</v>
      </c>
      <c r="AH3" s="5">
        <v>36286</v>
      </c>
      <c r="AI3" s="5">
        <v>36320</v>
      </c>
      <c r="AJ3" s="5">
        <v>36354</v>
      </c>
      <c r="AK3" s="5">
        <v>36376</v>
      </c>
      <c r="AL3" s="5">
        <v>36413</v>
      </c>
      <c r="AM3" s="5">
        <v>36451</v>
      </c>
      <c r="AN3" s="5">
        <v>36479</v>
      </c>
      <c r="AO3" s="5">
        <v>36507</v>
      </c>
      <c r="AP3" s="5">
        <v>36543</v>
      </c>
      <c r="AQ3" s="5">
        <v>36577</v>
      </c>
      <c r="AR3" s="5">
        <v>36599</v>
      </c>
      <c r="AS3" s="5">
        <v>36630</v>
      </c>
      <c r="AT3" s="5">
        <v>36661</v>
      </c>
      <c r="AU3" s="5">
        <v>36693</v>
      </c>
      <c r="AV3" s="5">
        <v>36721</v>
      </c>
      <c r="AW3" s="5">
        <v>36752</v>
      </c>
      <c r="AX3" s="5">
        <v>36784</v>
      </c>
      <c r="AY3" s="30">
        <v>36812</v>
      </c>
      <c r="AZ3" s="30">
        <v>36848</v>
      </c>
      <c r="BA3" s="30">
        <v>36872</v>
      </c>
      <c r="BB3" s="30">
        <v>36903</v>
      </c>
      <c r="BC3" s="30">
        <v>36936</v>
      </c>
      <c r="BD3" s="30">
        <v>36962</v>
      </c>
      <c r="BE3" s="30">
        <v>37005</v>
      </c>
      <c r="BF3" s="30">
        <v>37036</v>
      </c>
      <c r="BG3" s="30">
        <v>37068</v>
      </c>
      <c r="BH3" s="30">
        <v>37098</v>
      </c>
      <c r="BI3" s="30">
        <v>37124</v>
      </c>
      <c r="BJ3" s="30">
        <v>37154</v>
      </c>
      <c r="BK3" s="30">
        <v>37187</v>
      </c>
      <c r="BL3" s="30">
        <v>37221</v>
      </c>
      <c r="BM3" s="30">
        <v>37246</v>
      </c>
      <c r="BN3" s="30">
        <v>37280</v>
      </c>
      <c r="BO3" s="30">
        <v>37312</v>
      </c>
      <c r="BP3" s="30">
        <v>37341</v>
      </c>
      <c r="BQ3" s="30">
        <v>37374</v>
      </c>
      <c r="BR3" s="30">
        <v>37399</v>
      </c>
      <c r="BS3" s="30">
        <v>37432</v>
      </c>
      <c r="BT3" s="30">
        <v>37460</v>
      </c>
      <c r="BU3" s="30">
        <v>37489</v>
      </c>
      <c r="BV3" s="30">
        <v>37526</v>
      </c>
      <c r="BW3" s="30">
        <v>37554</v>
      </c>
      <c r="BX3" s="30">
        <v>37587</v>
      </c>
      <c r="BY3" s="30">
        <v>37613</v>
      </c>
      <c r="BZ3" s="30">
        <v>37643</v>
      </c>
      <c r="CA3" s="30">
        <v>37680</v>
      </c>
      <c r="CB3" s="30">
        <v>37701</v>
      </c>
      <c r="CC3" s="30">
        <v>37740</v>
      </c>
      <c r="CD3" s="30">
        <v>37768</v>
      </c>
      <c r="CE3" s="30">
        <v>37795</v>
      </c>
      <c r="CF3" s="30">
        <v>37817</v>
      </c>
      <c r="CG3" s="30">
        <v>37854</v>
      </c>
      <c r="CH3" s="30">
        <v>37879</v>
      </c>
      <c r="CI3" s="30">
        <v>37914</v>
      </c>
      <c r="CJ3" s="30">
        <v>37945</v>
      </c>
      <c r="CK3" s="30">
        <v>37980</v>
      </c>
      <c r="CL3" s="6" t="s">
        <v>7</v>
      </c>
      <c r="CM3" s="2"/>
      <c r="CN3" s="2"/>
    </row>
    <row r="4" spans="1:90" s="1" customFormat="1" ht="12.75">
      <c r="A4" s="7" t="s">
        <v>3</v>
      </c>
      <c r="B4" s="8">
        <v>35705</v>
      </c>
      <c r="C4" s="8">
        <v>58946</v>
      </c>
      <c r="D4" s="8">
        <v>103581</v>
      </c>
      <c r="E4" s="8">
        <v>254538</v>
      </c>
      <c r="F4" s="8">
        <v>295520</v>
      </c>
      <c r="G4" s="8">
        <v>321711</v>
      </c>
      <c r="H4" s="8">
        <v>327689</v>
      </c>
      <c r="I4" s="8">
        <v>332858</v>
      </c>
      <c r="J4" s="8">
        <v>368343</v>
      </c>
      <c r="K4" s="8">
        <v>382339</v>
      </c>
      <c r="L4" s="8">
        <v>366275</v>
      </c>
      <c r="M4" s="8">
        <v>396352</v>
      </c>
      <c r="N4" s="8">
        <v>378938</v>
      </c>
      <c r="O4" s="8">
        <v>429295</v>
      </c>
      <c r="P4" s="8">
        <v>440330</v>
      </c>
      <c r="Q4" s="8">
        <v>471498</v>
      </c>
      <c r="R4" s="8">
        <v>486811</v>
      </c>
      <c r="S4" s="8">
        <v>501211</v>
      </c>
      <c r="T4" s="8">
        <v>412641</v>
      </c>
      <c r="U4" s="8">
        <v>420476</v>
      </c>
      <c r="V4" s="8">
        <v>414456</v>
      </c>
      <c r="W4" s="8">
        <v>432724</v>
      </c>
      <c r="X4" s="8">
        <v>436240</v>
      </c>
      <c r="Y4" s="8">
        <v>438730</v>
      </c>
      <c r="Z4" s="8">
        <v>448705</v>
      </c>
      <c r="AA4" s="8">
        <v>456596</v>
      </c>
      <c r="AB4" s="8">
        <v>465333</v>
      </c>
      <c r="AC4" s="8">
        <v>460414</v>
      </c>
      <c r="AD4" s="8">
        <v>459568</v>
      </c>
      <c r="AE4" s="8">
        <v>470887</v>
      </c>
      <c r="AF4" s="8">
        <v>467954</v>
      </c>
      <c r="AG4" s="8">
        <v>467207</v>
      </c>
      <c r="AH4" s="8">
        <v>453930</v>
      </c>
      <c r="AI4" s="8">
        <v>492513</v>
      </c>
      <c r="AJ4" s="8">
        <v>411434</v>
      </c>
      <c r="AK4" s="8">
        <v>474671</v>
      </c>
      <c r="AL4" s="8">
        <v>469804</v>
      </c>
      <c r="AM4" s="8">
        <v>471448</v>
      </c>
      <c r="AN4" s="8">
        <v>483923</v>
      </c>
      <c r="AO4" s="8">
        <v>475609</v>
      </c>
      <c r="AP4" s="8">
        <v>461760</v>
      </c>
      <c r="AQ4" s="8">
        <v>489548</v>
      </c>
      <c r="AR4" s="8">
        <v>483174</v>
      </c>
      <c r="AS4" s="8">
        <v>512707</v>
      </c>
      <c r="AT4" s="8">
        <v>508640</v>
      </c>
      <c r="AU4" s="8">
        <v>522834</v>
      </c>
      <c r="AV4" s="8">
        <v>461230</v>
      </c>
      <c r="AW4" s="8">
        <v>521447</v>
      </c>
      <c r="AX4" s="8">
        <v>532881</v>
      </c>
      <c r="AY4" s="8">
        <v>527995</v>
      </c>
      <c r="AZ4" s="8">
        <v>528152</v>
      </c>
      <c r="BA4" s="32">
        <v>533089</v>
      </c>
      <c r="BB4" s="32">
        <v>529261</v>
      </c>
      <c r="BC4" s="33">
        <v>544517</v>
      </c>
      <c r="BD4" s="38">
        <v>699186</v>
      </c>
      <c r="BE4" s="37">
        <v>732713</v>
      </c>
      <c r="BF4" s="37">
        <v>734079</v>
      </c>
      <c r="BG4" s="37">
        <v>776395</v>
      </c>
      <c r="BH4" s="37">
        <f>BI4-5224</f>
        <v>780209</v>
      </c>
      <c r="BI4" s="37">
        <v>785433</v>
      </c>
      <c r="BJ4" s="37">
        <v>796190</v>
      </c>
      <c r="BK4" s="37">
        <v>808052</v>
      </c>
      <c r="BL4" s="37">
        <v>830961</v>
      </c>
      <c r="BM4" s="37">
        <v>850596</v>
      </c>
      <c r="BN4" s="37">
        <v>886916</v>
      </c>
      <c r="BO4" s="37">
        <v>897863</v>
      </c>
      <c r="BP4" s="37">
        <v>920257</v>
      </c>
      <c r="BQ4" s="37">
        <v>931647</v>
      </c>
      <c r="BR4" s="37">
        <v>1009609</v>
      </c>
      <c r="BS4" s="37">
        <v>1131408</v>
      </c>
      <c r="BT4" s="37">
        <v>1127983</v>
      </c>
      <c r="BU4" s="37">
        <v>1136926</v>
      </c>
      <c r="BV4" s="37">
        <v>1140782</v>
      </c>
      <c r="BW4" s="37">
        <v>1146896</v>
      </c>
      <c r="BX4" s="37">
        <v>1193931</v>
      </c>
      <c r="BY4" s="37">
        <v>1200319</v>
      </c>
      <c r="BZ4" s="37">
        <v>1220062</v>
      </c>
      <c r="CA4" s="37">
        <v>1208584</v>
      </c>
      <c r="CB4" s="37">
        <v>1187015</v>
      </c>
      <c r="CC4" s="37">
        <v>1201681</v>
      </c>
      <c r="CD4" s="37">
        <v>1201612</v>
      </c>
      <c r="CE4" s="37">
        <v>1214622</v>
      </c>
      <c r="CF4" s="37">
        <v>1205759</v>
      </c>
      <c r="CG4" s="37">
        <v>1207044</v>
      </c>
      <c r="CH4" s="37">
        <v>1228710</v>
      </c>
      <c r="CI4" s="37">
        <v>1235390</v>
      </c>
      <c r="CJ4" s="37">
        <v>1238286</v>
      </c>
      <c r="CK4" s="37">
        <v>1245382</v>
      </c>
      <c r="CL4" s="8" t="s">
        <v>3</v>
      </c>
    </row>
    <row r="5" spans="1:90" ht="12.75">
      <c r="A5" s="7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8">
        <v>377749</v>
      </c>
      <c r="X5" s="10">
        <v>379833</v>
      </c>
      <c r="Y5" s="8">
        <v>367442</v>
      </c>
      <c r="Z5" s="8">
        <v>396244</v>
      </c>
      <c r="AA5" s="8">
        <v>402295</v>
      </c>
      <c r="AB5" s="8">
        <v>404374</v>
      </c>
      <c r="AC5" s="8">
        <v>417894</v>
      </c>
      <c r="AD5" s="8">
        <v>379455</v>
      </c>
      <c r="AE5" s="8">
        <v>413251</v>
      </c>
      <c r="AF5" s="8">
        <v>412165</v>
      </c>
      <c r="AG5" s="8">
        <v>420574</v>
      </c>
      <c r="AH5" s="8">
        <v>489352</v>
      </c>
      <c r="AI5" s="8">
        <v>486529</v>
      </c>
      <c r="AJ5" s="8">
        <v>498327</v>
      </c>
      <c r="AK5" s="8">
        <v>502642</v>
      </c>
      <c r="AL5" s="8">
        <v>508438</v>
      </c>
      <c r="AM5" s="9">
        <v>519642</v>
      </c>
      <c r="AN5" s="8">
        <v>522904</v>
      </c>
      <c r="AO5" s="8">
        <v>511997</v>
      </c>
      <c r="AP5" s="8">
        <v>522888</v>
      </c>
      <c r="AQ5" s="8">
        <v>524081</v>
      </c>
      <c r="AR5" s="8">
        <v>524081</v>
      </c>
      <c r="AS5" s="8">
        <v>591216</v>
      </c>
      <c r="AT5" s="8">
        <v>594248</v>
      </c>
      <c r="AU5" s="8">
        <v>614129</v>
      </c>
      <c r="AV5" s="8">
        <v>605783</v>
      </c>
      <c r="AW5" s="8">
        <v>633533</v>
      </c>
      <c r="AX5" s="8">
        <v>635125</v>
      </c>
      <c r="AY5" s="8">
        <v>630616</v>
      </c>
      <c r="AZ5" s="31">
        <v>630616</v>
      </c>
      <c r="BA5" s="32">
        <v>592524</v>
      </c>
      <c r="BB5" s="32">
        <v>595698</v>
      </c>
      <c r="BC5" s="33">
        <v>598069</v>
      </c>
      <c r="BD5" s="38">
        <v>561934</v>
      </c>
      <c r="BE5" s="37">
        <v>572465</v>
      </c>
      <c r="BF5" s="37">
        <v>578992</v>
      </c>
      <c r="BG5" s="37">
        <v>578992</v>
      </c>
      <c r="BH5" s="37">
        <f>BI5-78522</f>
        <v>591947</v>
      </c>
      <c r="BI5" s="37">
        <v>670469</v>
      </c>
      <c r="BJ5" s="37">
        <v>682447</v>
      </c>
      <c r="BK5" s="37">
        <v>727176</v>
      </c>
      <c r="BL5" s="37">
        <v>735607</v>
      </c>
      <c r="BM5" s="37">
        <v>736736</v>
      </c>
      <c r="BN5" s="37">
        <v>735200</v>
      </c>
      <c r="BO5" s="37">
        <v>762404</v>
      </c>
      <c r="BP5" s="37">
        <v>770057</v>
      </c>
      <c r="BQ5" s="37">
        <v>774778</v>
      </c>
      <c r="BR5" s="37">
        <v>781816</v>
      </c>
      <c r="BS5" s="37">
        <v>787413</v>
      </c>
      <c r="BT5" s="37">
        <v>790983</v>
      </c>
      <c r="BU5" s="37">
        <v>794687</v>
      </c>
      <c r="BV5" s="37">
        <v>792973</v>
      </c>
      <c r="BW5" s="37">
        <v>759395</v>
      </c>
      <c r="BX5" s="37">
        <v>785624</v>
      </c>
      <c r="BY5" s="37">
        <v>844009</v>
      </c>
      <c r="BZ5" s="37">
        <v>849174</v>
      </c>
      <c r="CA5" s="37">
        <v>869812</v>
      </c>
      <c r="CB5" s="37">
        <v>869812</v>
      </c>
      <c r="CC5" s="37">
        <v>869812</v>
      </c>
      <c r="CD5" s="37">
        <v>869812</v>
      </c>
      <c r="CE5" s="37">
        <v>900234</v>
      </c>
      <c r="CF5" s="37">
        <v>933000</v>
      </c>
      <c r="CG5" s="37">
        <v>924111</v>
      </c>
      <c r="CH5" s="37">
        <v>917813</v>
      </c>
      <c r="CI5" s="37">
        <v>916165</v>
      </c>
      <c r="CJ5" s="37">
        <v>922311</v>
      </c>
      <c r="CK5" s="37">
        <v>930406</v>
      </c>
      <c r="CL5" s="8" t="s">
        <v>4</v>
      </c>
    </row>
    <row r="6" spans="1:90" ht="12.75">
      <c r="A6" s="7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8">
        <v>305734</v>
      </c>
      <c r="X6" s="8">
        <v>299862</v>
      </c>
      <c r="Y6" s="8">
        <v>302520</v>
      </c>
      <c r="Z6" s="8">
        <v>309933</v>
      </c>
      <c r="AA6" s="8">
        <v>315506</v>
      </c>
      <c r="AB6" s="8">
        <v>316099</v>
      </c>
      <c r="AC6" s="8">
        <v>319628</v>
      </c>
      <c r="AD6" s="8">
        <v>318993</v>
      </c>
      <c r="AE6" s="8">
        <v>319164</v>
      </c>
      <c r="AF6" s="8">
        <v>328686</v>
      </c>
      <c r="AG6" s="8">
        <v>330793</v>
      </c>
      <c r="AH6" s="8">
        <v>338860</v>
      </c>
      <c r="AI6" s="8">
        <v>340755</v>
      </c>
      <c r="AJ6" s="8">
        <v>346598</v>
      </c>
      <c r="AK6" s="8">
        <v>348712</v>
      </c>
      <c r="AL6" s="8">
        <v>364935</v>
      </c>
      <c r="AM6" s="8">
        <v>367492</v>
      </c>
      <c r="AN6" s="8">
        <v>368470</v>
      </c>
      <c r="AO6" s="8">
        <v>375212</v>
      </c>
      <c r="AP6" s="8">
        <v>438961</v>
      </c>
      <c r="AQ6" s="8">
        <v>442510</v>
      </c>
      <c r="AR6" s="8">
        <v>328686</v>
      </c>
      <c r="AS6" s="8">
        <v>446799</v>
      </c>
      <c r="AT6" s="8">
        <v>451199</v>
      </c>
      <c r="AU6" s="8">
        <v>455634</v>
      </c>
      <c r="AV6" s="8">
        <v>451258</v>
      </c>
      <c r="AW6" s="8">
        <v>456979</v>
      </c>
      <c r="AX6" s="8">
        <v>463631</v>
      </c>
      <c r="AY6" s="8">
        <v>462974</v>
      </c>
      <c r="AZ6" s="8">
        <v>463281</v>
      </c>
      <c r="BA6" s="32">
        <v>449943</v>
      </c>
      <c r="BB6" s="32">
        <v>452677</v>
      </c>
      <c r="BC6" s="33">
        <v>457609</v>
      </c>
      <c r="BD6" s="35">
        <v>452135</v>
      </c>
      <c r="BE6" s="36">
        <v>465572</v>
      </c>
      <c r="BF6" s="37">
        <v>462416</v>
      </c>
      <c r="BG6" s="37">
        <v>462416</v>
      </c>
      <c r="BH6" s="37">
        <f>BI6+67516</f>
        <v>471905</v>
      </c>
      <c r="BI6" s="37">
        <v>404389</v>
      </c>
      <c r="BJ6" s="37">
        <v>313964</v>
      </c>
      <c r="BK6" s="37">
        <v>313674</v>
      </c>
      <c r="BL6" s="37">
        <v>366931</v>
      </c>
      <c r="BM6" s="37">
        <v>305332</v>
      </c>
      <c r="BN6" s="37">
        <v>305107</v>
      </c>
      <c r="BO6" s="37">
        <v>307953</v>
      </c>
      <c r="BP6" s="37">
        <v>305934</v>
      </c>
      <c r="BQ6" s="37">
        <v>292509</v>
      </c>
      <c r="BR6" s="37">
        <v>265957</v>
      </c>
      <c r="BS6" s="37">
        <v>270135</v>
      </c>
      <c r="BT6" s="37">
        <v>265581</v>
      </c>
      <c r="BU6" s="37">
        <v>265581</v>
      </c>
      <c r="BV6" s="37">
        <v>255742</v>
      </c>
      <c r="BW6" s="37">
        <v>255742</v>
      </c>
      <c r="BX6" s="37">
        <v>255742</v>
      </c>
      <c r="BY6" s="37">
        <v>255742</v>
      </c>
      <c r="BZ6" s="37">
        <v>255742</v>
      </c>
      <c r="CA6" s="37">
        <v>255742</v>
      </c>
      <c r="CB6" s="37">
        <v>255742</v>
      </c>
      <c r="CC6" s="37">
        <v>255742</v>
      </c>
      <c r="CD6" s="37">
        <v>411686</v>
      </c>
      <c r="CE6" s="37">
        <v>426759</v>
      </c>
      <c r="CF6" s="37">
        <v>438030</v>
      </c>
      <c r="CG6" s="37">
        <v>566949</v>
      </c>
      <c r="CH6" s="37">
        <v>561364</v>
      </c>
      <c r="CI6" s="37">
        <v>563177</v>
      </c>
      <c r="CJ6" s="37">
        <v>562140</v>
      </c>
      <c r="CK6" s="37">
        <v>559531</v>
      </c>
      <c r="CL6" s="8" t="s">
        <v>5</v>
      </c>
    </row>
    <row r="7" spans="1:90" ht="12.75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/>
      <c r="Y7" s="13"/>
      <c r="Z7" s="13"/>
      <c r="AA7" s="13"/>
      <c r="AB7" s="13">
        <v>1487000</v>
      </c>
      <c r="AC7" s="13">
        <v>1500000</v>
      </c>
      <c r="AD7" s="13">
        <v>1600000</v>
      </c>
      <c r="AE7" s="13">
        <v>1737000</v>
      </c>
      <c r="AF7" s="13">
        <v>1750000</v>
      </c>
      <c r="AG7" s="13">
        <v>1800000</v>
      </c>
      <c r="AH7" s="13">
        <v>1818000</v>
      </c>
      <c r="AI7" s="13">
        <v>1960000</v>
      </c>
      <c r="AJ7" s="12">
        <v>1881000</v>
      </c>
      <c r="AK7" s="12">
        <v>1881000</v>
      </c>
      <c r="AL7" s="12">
        <v>1900000</v>
      </c>
      <c r="AM7" s="12">
        <v>1964000</v>
      </c>
      <c r="AN7" s="29">
        <v>1964000</v>
      </c>
      <c r="AO7" s="12">
        <v>2149000</v>
      </c>
      <c r="AP7" s="12">
        <v>2149000</v>
      </c>
      <c r="AQ7" s="12">
        <v>2149000</v>
      </c>
      <c r="AR7" s="12">
        <v>2149000</v>
      </c>
      <c r="AS7" s="12">
        <v>2157000</v>
      </c>
      <c r="AT7" s="12">
        <v>2157000</v>
      </c>
      <c r="AU7" s="12">
        <v>2157000</v>
      </c>
      <c r="AV7" s="12">
        <v>2265000</v>
      </c>
      <c r="AW7" s="12">
        <v>2265000</v>
      </c>
      <c r="AX7" s="12">
        <v>2265000</v>
      </c>
      <c r="AY7" s="12">
        <v>2290000</v>
      </c>
      <c r="AZ7" s="12">
        <v>2290000</v>
      </c>
      <c r="BA7" s="12">
        <v>2290000</v>
      </c>
      <c r="BB7" s="12">
        <v>2432000</v>
      </c>
      <c r="BC7" s="12">
        <v>2432000</v>
      </c>
      <c r="BD7" s="12">
        <v>2432000</v>
      </c>
      <c r="BE7" s="12">
        <v>2474000</v>
      </c>
      <c r="BF7" s="12">
        <v>2474000</v>
      </c>
      <c r="BG7" s="12">
        <v>2474000</v>
      </c>
      <c r="BH7" s="12">
        <v>2597000</v>
      </c>
      <c r="BI7" s="12">
        <v>2597000</v>
      </c>
      <c r="BJ7" s="12">
        <v>2597000</v>
      </c>
      <c r="BK7" s="12">
        <v>2583000</v>
      </c>
      <c r="BL7" s="12">
        <v>2583000</v>
      </c>
      <c r="BM7" s="12">
        <v>2583000</v>
      </c>
      <c r="BN7" s="12">
        <v>2654000</v>
      </c>
      <c r="BO7" s="12">
        <v>2654000</v>
      </c>
      <c r="BP7" s="12">
        <v>2654000</v>
      </c>
      <c r="BQ7" s="12">
        <v>2687000</v>
      </c>
      <c r="BR7" s="12">
        <v>2687000</v>
      </c>
      <c r="BS7" s="12">
        <v>2687000</v>
      </c>
      <c r="BT7" s="12">
        <v>2660000</v>
      </c>
      <c r="BU7" s="12">
        <v>2660000</v>
      </c>
      <c r="BV7" s="12">
        <v>2660000</v>
      </c>
      <c r="BW7" s="12">
        <v>2743000</v>
      </c>
      <c r="BX7" s="12">
        <v>2743000</v>
      </c>
      <c r="BY7" s="12">
        <v>2743000</v>
      </c>
      <c r="BZ7" s="12">
        <v>2786000</v>
      </c>
      <c r="CA7" s="12">
        <v>2786000</v>
      </c>
      <c r="CB7" s="12">
        <v>2786000</v>
      </c>
      <c r="CC7" s="12">
        <v>2786000</v>
      </c>
      <c r="CD7" s="12">
        <v>2786000</v>
      </c>
      <c r="CE7" s="12">
        <v>2786000</v>
      </c>
      <c r="CF7" s="12">
        <v>2786000</v>
      </c>
      <c r="CG7" s="12">
        <v>2786000</v>
      </c>
      <c r="CH7" s="12">
        <v>2803000</v>
      </c>
      <c r="CI7" s="12">
        <v>2803000</v>
      </c>
      <c r="CJ7" s="12">
        <v>2803000</v>
      </c>
      <c r="CK7" s="12">
        <v>2803000</v>
      </c>
      <c r="CL7" s="13" t="s">
        <v>21</v>
      </c>
    </row>
    <row r="8" spans="1:90" ht="12.75">
      <c r="A8" s="14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>
        <v>2551000</v>
      </c>
      <c r="Y8" s="13">
        <v>2560000</v>
      </c>
      <c r="Z8" s="13">
        <v>2547000</v>
      </c>
      <c r="AA8" s="13">
        <v>2721000</v>
      </c>
      <c r="AB8" s="13">
        <v>2871000</v>
      </c>
      <c r="AC8" s="13">
        <v>2961000</v>
      </c>
      <c r="AD8" s="13">
        <v>3092000</v>
      </c>
      <c r="AE8" s="13">
        <v>3326000</v>
      </c>
      <c r="AF8" s="13">
        <v>3430000</v>
      </c>
      <c r="AG8" s="13">
        <v>3513000</v>
      </c>
      <c r="AH8" s="13">
        <v>3565000</v>
      </c>
      <c r="AI8" s="13">
        <v>3453000</v>
      </c>
      <c r="AJ8" s="12">
        <v>3137000</v>
      </c>
      <c r="AK8" s="12">
        <v>3179000</v>
      </c>
      <c r="AL8" s="12">
        <v>3462000</v>
      </c>
      <c r="AM8" s="12">
        <v>3664000</v>
      </c>
      <c r="AN8" s="12">
        <v>3630000</v>
      </c>
      <c r="AO8" s="12">
        <v>3666000</v>
      </c>
      <c r="AP8" s="12">
        <v>3470000</v>
      </c>
      <c r="AQ8" s="12">
        <v>3777000</v>
      </c>
      <c r="AR8" s="12">
        <v>3794000</v>
      </c>
      <c r="AS8" s="12">
        <v>3813000</v>
      </c>
      <c r="AT8" s="12">
        <v>3938000</v>
      </c>
      <c r="AU8" s="12">
        <v>3899000</v>
      </c>
      <c r="AV8" s="12">
        <v>3752000</v>
      </c>
      <c r="AW8" s="12">
        <v>3771000</v>
      </c>
      <c r="AX8" s="12">
        <v>3771000</v>
      </c>
      <c r="AY8" s="12">
        <v>3923000</v>
      </c>
      <c r="AZ8" s="12">
        <v>4057000</v>
      </c>
      <c r="BA8" s="12">
        <v>4048000</v>
      </c>
      <c r="BB8" s="12">
        <v>4055000</v>
      </c>
      <c r="BC8" s="12">
        <v>4229000</v>
      </c>
      <c r="BD8" s="12">
        <v>4361000</v>
      </c>
      <c r="BE8" s="12">
        <v>4353000</v>
      </c>
      <c r="BF8" s="12">
        <v>4463000</v>
      </c>
      <c r="BG8" s="12">
        <v>4840000</v>
      </c>
      <c r="BH8" s="12">
        <v>4790000</v>
      </c>
      <c r="BI8" s="12">
        <v>4742000</v>
      </c>
      <c r="BJ8" s="12">
        <v>4824000</v>
      </c>
      <c r="BK8" s="12">
        <v>4782000</v>
      </c>
      <c r="BL8" s="12">
        <v>4748000</v>
      </c>
      <c r="BM8" s="12">
        <v>4776000</v>
      </c>
      <c r="BN8" s="12">
        <v>4863000</v>
      </c>
      <c r="BO8" s="12">
        <v>5080000</v>
      </c>
      <c r="BP8" s="12">
        <v>5165000</v>
      </c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 t="s">
        <v>18</v>
      </c>
    </row>
    <row r="9" spans="1:90" ht="12.75">
      <c r="A9" s="14" t="s">
        <v>13</v>
      </c>
      <c r="B9" s="12"/>
      <c r="C9" s="12"/>
      <c r="D9" s="12"/>
      <c r="E9" s="12"/>
      <c r="F9" s="12"/>
      <c r="G9" s="12">
        <v>822000</v>
      </c>
      <c r="H9" s="12">
        <v>974000</v>
      </c>
      <c r="I9" s="12">
        <v>999000</v>
      </c>
      <c r="J9" s="12">
        <v>1123000</v>
      </c>
      <c r="K9" s="12">
        <v>1047000</v>
      </c>
      <c r="L9" s="12">
        <v>981000</v>
      </c>
      <c r="M9" s="12">
        <v>1119000</v>
      </c>
      <c r="N9" s="12">
        <v>1394000</v>
      </c>
      <c r="O9" s="12">
        <v>1213000</v>
      </c>
      <c r="P9" s="12">
        <v>1159000</v>
      </c>
      <c r="Q9" s="12">
        <v>1246000</v>
      </c>
      <c r="R9" s="12"/>
      <c r="S9" s="12"/>
      <c r="T9" s="12"/>
      <c r="U9" s="12"/>
      <c r="V9" s="12">
        <v>1464000</v>
      </c>
      <c r="W9" s="12">
        <v>1424000</v>
      </c>
      <c r="X9" s="13">
        <v>1290000</v>
      </c>
      <c r="Y9" s="13">
        <v>1317000</v>
      </c>
      <c r="Z9" s="13">
        <v>1562000</v>
      </c>
      <c r="AA9" s="13">
        <v>1602000</v>
      </c>
      <c r="AB9" s="13">
        <v>1693000</v>
      </c>
      <c r="AC9" s="13">
        <v>1682000</v>
      </c>
      <c r="AD9" s="13">
        <v>1711000</v>
      </c>
      <c r="AE9" s="13">
        <v>1653000</v>
      </c>
      <c r="AF9" s="12">
        <v>1726000</v>
      </c>
      <c r="AG9" s="12">
        <v>1726000</v>
      </c>
      <c r="AH9" s="12">
        <v>1773000</v>
      </c>
      <c r="AI9" s="12">
        <v>1740000</v>
      </c>
      <c r="AJ9" s="12">
        <v>1660000</v>
      </c>
      <c r="AK9" s="12">
        <v>1852000</v>
      </c>
      <c r="AL9" s="12">
        <v>1910000</v>
      </c>
      <c r="AM9" s="12">
        <v>1869000</v>
      </c>
      <c r="AN9" s="12">
        <v>2028000</v>
      </c>
      <c r="AO9" s="12">
        <v>2069000</v>
      </c>
      <c r="AP9" s="12">
        <v>2176000</v>
      </c>
      <c r="AQ9" s="12">
        <v>2250000</v>
      </c>
      <c r="AR9" s="12">
        <v>2224000</v>
      </c>
      <c r="AS9" s="12">
        <v>2120000</v>
      </c>
      <c r="AT9" s="12">
        <v>2305000</v>
      </c>
      <c r="AU9" s="12">
        <v>2250000</v>
      </c>
      <c r="AV9" s="12">
        <v>2250000</v>
      </c>
      <c r="AW9" s="12">
        <v>2227000</v>
      </c>
      <c r="AX9" s="12">
        <v>2357000</v>
      </c>
      <c r="AY9" s="12">
        <v>2357000</v>
      </c>
      <c r="AZ9" s="12">
        <v>2390000</v>
      </c>
      <c r="BA9" s="12">
        <v>2390000</v>
      </c>
      <c r="BB9" s="12">
        <v>2380000</v>
      </c>
      <c r="BC9" s="12">
        <v>2501000</v>
      </c>
      <c r="BD9" s="12">
        <v>2427000</v>
      </c>
      <c r="BE9" s="12">
        <v>2427000</v>
      </c>
      <c r="BF9" s="12">
        <v>2457000</v>
      </c>
      <c r="BG9" s="12">
        <v>2464000</v>
      </c>
      <c r="BH9" s="12">
        <v>2464000</v>
      </c>
      <c r="BI9" s="12">
        <v>2517000</v>
      </c>
      <c r="BJ9" s="12">
        <v>2535000</v>
      </c>
      <c r="BK9" s="12">
        <v>2528000</v>
      </c>
      <c r="BL9" s="12">
        <v>2502000</v>
      </c>
      <c r="BM9" s="12">
        <v>2517000</v>
      </c>
      <c r="BN9" s="12">
        <v>2736000</v>
      </c>
      <c r="BO9" s="12">
        <v>2584000</v>
      </c>
      <c r="BP9" s="12">
        <v>2687000</v>
      </c>
      <c r="BQ9" s="12">
        <v>2658000</v>
      </c>
      <c r="BR9" s="12">
        <v>2647000</v>
      </c>
      <c r="BS9" s="12">
        <v>2624000</v>
      </c>
      <c r="BT9" s="12">
        <v>2624000</v>
      </c>
      <c r="BU9" s="12">
        <v>2684000</v>
      </c>
      <c r="BV9" s="12">
        <v>2684000</v>
      </c>
      <c r="BW9" s="12">
        <v>2673000</v>
      </c>
      <c r="BX9" s="12">
        <v>2672000</v>
      </c>
      <c r="BY9" s="12">
        <v>2680000</v>
      </c>
      <c r="BZ9" s="12">
        <v>2695000</v>
      </c>
      <c r="CA9" s="12">
        <v>2744000</v>
      </c>
      <c r="CB9" s="12">
        <v>2803000</v>
      </c>
      <c r="CC9" s="12">
        <v>2766000</v>
      </c>
      <c r="CD9" s="12">
        <v>2820000</v>
      </c>
      <c r="CE9" s="12">
        <v>2706000</v>
      </c>
      <c r="CF9" s="12">
        <v>2706000</v>
      </c>
      <c r="CG9" s="12">
        <v>2845000</v>
      </c>
      <c r="CH9" s="12">
        <v>2837000</v>
      </c>
      <c r="CI9" s="12">
        <v>2849000</v>
      </c>
      <c r="CJ9" s="12"/>
      <c r="CK9" s="12"/>
      <c r="CL9" s="12" t="s">
        <v>22</v>
      </c>
    </row>
    <row r="10" spans="1:90" ht="12.75">
      <c r="A10" s="15" t="s">
        <v>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>
        <f aca="true" t="shared" si="0" ref="AB10:AM10">AB7/AB4</f>
        <v>3.1955610283388456</v>
      </c>
      <c r="AC10" s="17">
        <f t="shared" si="0"/>
        <v>3.2579374215380072</v>
      </c>
      <c r="AD10" s="17">
        <f t="shared" si="0"/>
        <v>3.4815304807993592</v>
      </c>
      <c r="AE10" s="17">
        <f t="shared" si="0"/>
        <v>3.688783083839647</v>
      </c>
      <c r="AF10" s="17">
        <f t="shared" si="0"/>
        <v>3.739683815075841</v>
      </c>
      <c r="AG10" s="17">
        <f t="shared" si="0"/>
        <v>3.852682001767953</v>
      </c>
      <c r="AH10" s="17">
        <f t="shared" si="0"/>
        <v>4.005022800872381</v>
      </c>
      <c r="AI10" s="17">
        <f t="shared" si="0"/>
        <v>3.979590386446652</v>
      </c>
      <c r="AJ10" s="17">
        <f t="shared" si="0"/>
        <v>4.571814677445228</v>
      </c>
      <c r="AK10" s="17">
        <f t="shared" si="0"/>
        <v>3.962744722133857</v>
      </c>
      <c r="AL10" s="17">
        <f t="shared" si="0"/>
        <v>4.04423972550255</v>
      </c>
      <c r="AM10" s="17">
        <f t="shared" si="0"/>
        <v>4.16588892094144</v>
      </c>
      <c r="AN10" s="17">
        <f aca="true" t="shared" si="1" ref="AN10:AV12">AN7/AN4</f>
        <v>4.058496909632318</v>
      </c>
      <c r="AO10" s="17">
        <f t="shared" si="1"/>
        <v>4.518417439535416</v>
      </c>
      <c r="AP10" s="17">
        <f t="shared" si="1"/>
        <v>4.653932778932779</v>
      </c>
      <c r="AQ10" s="17">
        <f t="shared" si="1"/>
        <v>4.389763618684991</v>
      </c>
      <c r="AR10" s="17">
        <f t="shared" si="1"/>
        <v>4.447673094992695</v>
      </c>
      <c r="AS10" s="17">
        <f t="shared" si="1"/>
        <v>4.207081237431906</v>
      </c>
      <c r="AT10" s="17">
        <f t="shared" si="1"/>
        <v>4.240720352312048</v>
      </c>
      <c r="AU10" s="17">
        <f>AU7/AU4</f>
        <v>4.125592444255729</v>
      </c>
      <c r="AV10" s="17">
        <f t="shared" si="1"/>
        <v>4.910782039329619</v>
      </c>
      <c r="AW10" s="17">
        <f aca="true" t="shared" si="2" ref="AW10:AX12">AW7/AW4</f>
        <v>4.343682100002493</v>
      </c>
      <c r="AX10" s="17">
        <f t="shared" si="2"/>
        <v>4.250479938297668</v>
      </c>
      <c r="AY10" s="17">
        <f aca="true" t="shared" si="3" ref="AY10:AZ12">AY7/AY4</f>
        <v>4.337162283733748</v>
      </c>
      <c r="AZ10" s="17">
        <f t="shared" si="3"/>
        <v>4.335873006255775</v>
      </c>
      <c r="BA10" s="17">
        <f aca="true" t="shared" si="4" ref="BA10:BG12">BA7/BA4</f>
        <v>4.295717975797662</v>
      </c>
      <c r="BB10" s="17">
        <f t="shared" si="4"/>
        <v>4.59508635625901</v>
      </c>
      <c r="BC10" s="17">
        <f t="shared" si="4"/>
        <v>4.4663435668675175</v>
      </c>
      <c r="BD10" s="17">
        <f t="shared" si="4"/>
        <v>3.478330515771197</v>
      </c>
      <c r="BE10" s="17">
        <f t="shared" si="4"/>
        <v>3.376492569396203</v>
      </c>
      <c r="BF10" s="17">
        <f t="shared" si="4"/>
        <v>3.370209473367308</v>
      </c>
      <c r="BG10" s="17">
        <f t="shared" si="4"/>
        <v>3.186522324332331</v>
      </c>
      <c r="BH10" s="17">
        <f aca="true" t="shared" si="5" ref="BH10:BI12">BH7/BH4</f>
        <v>3.3285952866475523</v>
      </c>
      <c r="BI10" s="17">
        <f t="shared" si="5"/>
        <v>3.306456438677774</v>
      </c>
      <c r="BJ10" s="17">
        <f aca="true" t="shared" si="6" ref="BJ10:BK12">BJ7/BJ4</f>
        <v>3.2617842474786167</v>
      </c>
      <c r="BK10" s="17">
        <f t="shared" si="6"/>
        <v>3.196576457950726</v>
      </c>
      <c r="BL10" s="17">
        <f aca="true" t="shared" si="7" ref="BL10:BN12">BL7/BL4</f>
        <v>3.108449132991801</v>
      </c>
      <c r="BM10" s="17">
        <f t="shared" si="7"/>
        <v>3.036694270840681</v>
      </c>
      <c r="BN10" s="17">
        <f aca="true" t="shared" si="8" ref="BN10:BT12">BN7/BN4</f>
        <v>2.992391613185465</v>
      </c>
      <c r="BO10" s="17">
        <f t="shared" si="8"/>
        <v>2.9559075270948907</v>
      </c>
      <c r="BP10" s="17">
        <f t="shared" si="8"/>
        <v>2.8839769759969225</v>
      </c>
      <c r="BQ10" s="17">
        <f t="shared" si="8"/>
        <v>2.884139593644374</v>
      </c>
      <c r="BR10" s="17">
        <f t="shared" si="8"/>
        <v>2.6614263541628493</v>
      </c>
      <c r="BS10" s="17">
        <f t="shared" si="8"/>
        <v>2.3749169176813316</v>
      </c>
      <c r="BT10" s="17">
        <f t="shared" si="8"/>
        <v>2.358191568489951</v>
      </c>
      <c r="BU10" s="17">
        <f>BU7/BU4</f>
        <v>2.3396421578889037</v>
      </c>
      <c r="BV10" s="17">
        <f>BV7/BV4</f>
        <v>2.331733845730385</v>
      </c>
      <c r="BW10" s="17">
        <f>BW7/BW4</f>
        <v>2.391672828225053</v>
      </c>
      <c r="BX10" s="17">
        <f>BX7/BX4</f>
        <v>2.2974527003654317</v>
      </c>
      <c r="BY10" s="17">
        <f>BY7/BY4</f>
        <v>2.285225844129769</v>
      </c>
      <c r="BZ10" s="17">
        <f>BZ7/BZ4</f>
        <v>2.2834905111379586</v>
      </c>
      <c r="CA10" s="17">
        <f>CA7/CA4</f>
        <v>2.3051769674263434</v>
      </c>
      <c r="CB10" s="17">
        <f>CB7/CB4</f>
        <v>2.3470638534475134</v>
      </c>
      <c r="CC10" s="17">
        <f>CC7/CC4</f>
        <v>2.3184189481235036</v>
      </c>
      <c r="CD10" s="17">
        <f>CD7/CD4</f>
        <v>2.3185520783747164</v>
      </c>
      <c r="CE10" s="17">
        <f>CE7/CE4</f>
        <v>2.293717716293629</v>
      </c>
      <c r="CF10" s="17">
        <f>CF7/CF4</f>
        <v>2.3105778186188117</v>
      </c>
      <c r="CG10" s="17">
        <f>CG7/CG4</f>
        <v>2.3081180139249273</v>
      </c>
      <c r="CH10" s="17">
        <f>CH7/CH4</f>
        <v>2.2812543236402405</v>
      </c>
      <c r="CI10" s="17">
        <f>CI7/CI4</f>
        <v>2.2689191267534947</v>
      </c>
      <c r="CJ10" s="17">
        <f>CJ7/CJ4</f>
        <v>2.2636127679712117</v>
      </c>
      <c r="CK10" s="17">
        <f>CK7/CK4</f>
        <v>2.250715041649871</v>
      </c>
      <c r="CL10" s="18" t="s">
        <v>8</v>
      </c>
    </row>
    <row r="11" spans="1:90" ht="12.75">
      <c r="A11" s="19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>
        <f aca="true" t="shared" si="9" ref="W11:AB12">X8/X5</f>
        <v>6.71610944809956</v>
      </c>
      <c r="Y11" s="17">
        <f t="shared" si="9"/>
        <v>6.967085961866091</v>
      </c>
      <c r="Z11" s="17">
        <f t="shared" si="9"/>
        <v>6.427857582701567</v>
      </c>
      <c r="AA11" s="17">
        <f t="shared" si="9"/>
        <v>6.763693309635964</v>
      </c>
      <c r="AB11" s="17">
        <f aca="true" t="shared" si="10" ref="AB11:AL12">AB8/AB5</f>
        <v>7.099862998115606</v>
      </c>
      <c r="AC11" s="17">
        <f t="shared" si="10"/>
        <v>7.0855288661718046</v>
      </c>
      <c r="AD11" s="17">
        <f t="shared" si="10"/>
        <v>8.148528811057965</v>
      </c>
      <c r="AE11" s="17">
        <f t="shared" si="10"/>
        <v>8.048377378397149</v>
      </c>
      <c r="AF11" s="17">
        <f t="shared" si="10"/>
        <v>8.32190991471862</v>
      </c>
      <c r="AG11" s="17">
        <f t="shared" si="10"/>
        <v>8.352870125114725</v>
      </c>
      <c r="AH11" s="17">
        <f aca="true" t="shared" si="11" ref="AH11:AM11">AH8/AH5</f>
        <v>7.285144435907077</v>
      </c>
      <c r="AI11" s="17">
        <f t="shared" si="11"/>
        <v>7.097213115764939</v>
      </c>
      <c r="AJ11" s="17">
        <f t="shared" si="11"/>
        <v>6.295063281740704</v>
      </c>
      <c r="AK11" s="17">
        <f t="shared" si="11"/>
        <v>6.324580914448056</v>
      </c>
      <c r="AL11" s="17">
        <f t="shared" si="11"/>
        <v>6.809089800526318</v>
      </c>
      <c r="AM11" s="17">
        <f t="shared" si="11"/>
        <v>7.051008194102863</v>
      </c>
      <c r="AN11" s="17">
        <f t="shared" si="1"/>
        <v>6.94200082615547</v>
      </c>
      <c r="AO11" s="17">
        <f t="shared" si="1"/>
        <v>7.1601982042863535</v>
      </c>
      <c r="AP11" s="17">
        <f t="shared" si="1"/>
        <v>6.636220376065237</v>
      </c>
      <c r="AQ11" s="17">
        <f t="shared" si="1"/>
        <v>7.206901223284187</v>
      </c>
      <c r="AR11" s="17">
        <f t="shared" si="1"/>
        <v>7.239338957145938</v>
      </c>
      <c r="AS11" s="17">
        <f t="shared" si="1"/>
        <v>6.449419501501989</v>
      </c>
      <c r="AT11" s="17">
        <f t="shared" si="1"/>
        <v>6.626862858604488</v>
      </c>
      <c r="AU11" s="17">
        <f>AU8/AU5</f>
        <v>6.348828991954459</v>
      </c>
      <c r="AV11" s="17">
        <f t="shared" si="1"/>
        <v>6.193636995425755</v>
      </c>
      <c r="AW11" s="17">
        <f t="shared" si="2"/>
        <v>5.952333974710078</v>
      </c>
      <c r="AX11" s="17">
        <f t="shared" si="2"/>
        <v>5.937413894902578</v>
      </c>
      <c r="AY11" s="17">
        <f t="shared" si="3"/>
        <v>6.220901467771196</v>
      </c>
      <c r="AZ11" s="17">
        <f t="shared" si="3"/>
        <v>6.433392111839852</v>
      </c>
      <c r="BA11" s="17">
        <f t="shared" si="4"/>
        <v>6.83179077978276</v>
      </c>
      <c r="BB11" s="17">
        <f t="shared" si="4"/>
        <v>6.807140530940174</v>
      </c>
      <c r="BC11" s="17">
        <f t="shared" si="4"/>
        <v>7.071090459462035</v>
      </c>
      <c r="BD11" s="17">
        <f t="shared" si="4"/>
        <v>7.760697875551221</v>
      </c>
      <c r="BE11" s="17">
        <f aca="true" t="shared" si="12" ref="BE11:BG12">BE8/BE5</f>
        <v>7.603958320596019</v>
      </c>
      <c r="BF11" s="17">
        <f t="shared" si="12"/>
        <v>7.708223947826568</v>
      </c>
      <c r="BG11" s="17">
        <f t="shared" si="12"/>
        <v>8.35935556967972</v>
      </c>
      <c r="BH11" s="17">
        <f t="shared" si="5"/>
        <v>8.091940663606708</v>
      </c>
      <c r="BI11" s="17">
        <f t="shared" si="5"/>
        <v>7.072661077544226</v>
      </c>
      <c r="BJ11" s="17">
        <f t="shared" si="6"/>
        <v>7.06868079132885</v>
      </c>
      <c r="BK11" s="17">
        <f t="shared" si="6"/>
        <v>6.576124624575068</v>
      </c>
      <c r="BL11" s="17">
        <f t="shared" si="7"/>
        <v>6.454533466919156</v>
      </c>
      <c r="BM11" s="17">
        <f t="shared" si="7"/>
        <v>6.482647786995613</v>
      </c>
      <c r="BN11" s="17">
        <f t="shared" si="8"/>
        <v>6.614526659412404</v>
      </c>
      <c r="BO11" s="17">
        <f t="shared" si="8"/>
        <v>6.66313398145865</v>
      </c>
      <c r="BP11" s="17">
        <f t="shared" si="8"/>
        <v>6.707295693695402</v>
      </c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6" t="s">
        <v>1</v>
      </c>
    </row>
    <row r="12" spans="1:90" ht="12.75">
      <c r="A12" s="19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>
        <f t="shared" si="9"/>
        <v>4.657643572517286</v>
      </c>
      <c r="X12" s="17">
        <f t="shared" si="9"/>
        <v>4.301978910298738</v>
      </c>
      <c r="Y12" s="17">
        <v>4.5</v>
      </c>
      <c r="Z12" s="17">
        <f t="shared" si="9"/>
        <v>5.039798924283636</v>
      </c>
      <c r="AA12" s="17">
        <v>4.6</v>
      </c>
      <c r="AB12" s="17">
        <f t="shared" si="9"/>
        <v>5.355916975377967</v>
      </c>
      <c r="AC12" s="17">
        <f t="shared" si="10"/>
        <v>5.262367502221332</v>
      </c>
      <c r="AD12" s="17">
        <f t="shared" si="10"/>
        <v>5.363754063568793</v>
      </c>
      <c r="AE12" s="17">
        <f t="shared" si="10"/>
        <v>5.17915554385833</v>
      </c>
      <c r="AF12" s="17">
        <f t="shared" si="10"/>
        <v>5.251212403327187</v>
      </c>
      <c r="AG12" s="17">
        <f t="shared" si="10"/>
        <v>5.217764583893855</v>
      </c>
      <c r="AH12" s="17">
        <f t="shared" si="10"/>
        <v>5.232249306498259</v>
      </c>
      <c r="AI12" s="17">
        <f t="shared" si="10"/>
        <v>5.10630805123916</v>
      </c>
      <c r="AJ12" s="17">
        <f t="shared" si="10"/>
        <v>4.789410210099308</v>
      </c>
      <c r="AK12" s="17">
        <f t="shared" si="10"/>
        <v>5.310972951891532</v>
      </c>
      <c r="AL12" s="17">
        <f t="shared" si="10"/>
        <v>5.233808760464192</v>
      </c>
      <c r="AM12" s="17">
        <f>AM9/AM6</f>
        <v>5.085824997550967</v>
      </c>
      <c r="AN12" s="17">
        <f t="shared" si="1"/>
        <v>5.5038402040871715</v>
      </c>
      <c r="AO12" s="17">
        <f t="shared" si="1"/>
        <v>5.514215963242114</v>
      </c>
      <c r="AP12" s="17">
        <f t="shared" si="1"/>
        <v>4.957160203298243</v>
      </c>
      <c r="AQ12" s="17">
        <f t="shared" si="1"/>
        <v>5.084630855799869</v>
      </c>
      <c r="AR12" s="17">
        <f t="shared" si="1"/>
        <v>6.766336260138856</v>
      </c>
      <c r="AS12" s="17">
        <f t="shared" si="1"/>
        <v>4.744862902557974</v>
      </c>
      <c r="AT12" s="17">
        <f t="shared" si="1"/>
        <v>5.108610613055437</v>
      </c>
      <c r="AU12" s="17">
        <f>AU9/AU6</f>
        <v>4.938174060759294</v>
      </c>
      <c r="AV12" s="17">
        <f t="shared" si="1"/>
        <v>4.9860611889429105</v>
      </c>
      <c r="AW12" s="17">
        <f t="shared" si="2"/>
        <v>4.873309276793901</v>
      </c>
      <c r="AX12" s="17">
        <f t="shared" si="2"/>
        <v>5.083784302602717</v>
      </c>
      <c r="AY12" s="17">
        <f t="shared" si="3"/>
        <v>5.0909986305926465</v>
      </c>
      <c r="AZ12" s="17">
        <f t="shared" si="3"/>
        <v>5.158856072232619</v>
      </c>
      <c r="BA12" s="17">
        <f t="shared" si="4"/>
        <v>5.311783937076474</v>
      </c>
      <c r="BB12" s="17">
        <f t="shared" si="4"/>
        <v>5.25761193963908</v>
      </c>
      <c r="BC12" s="17">
        <f t="shared" si="4"/>
        <v>5.465364536099596</v>
      </c>
      <c r="BD12" s="17">
        <f t="shared" si="4"/>
        <v>5.3678657922965485</v>
      </c>
      <c r="BE12" s="17">
        <f t="shared" si="12"/>
        <v>5.212942359076576</v>
      </c>
      <c r="BF12" s="17">
        <f t="shared" si="12"/>
        <v>5.313397460295492</v>
      </c>
      <c r="BG12" s="17">
        <f t="shared" si="12"/>
        <v>5.328535344797758</v>
      </c>
      <c r="BH12" s="17">
        <f t="shared" si="5"/>
        <v>5.221389898390566</v>
      </c>
      <c r="BI12" s="17">
        <f t="shared" si="5"/>
        <v>6.224204911607388</v>
      </c>
      <c r="BJ12" s="17">
        <f t="shared" si="6"/>
        <v>8.074174109133532</v>
      </c>
      <c r="BK12" s="17">
        <f t="shared" si="6"/>
        <v>8.059322736344102</v>
      </c>
      <c r="BL12" s="17">
        <f t="shared" si="7"/>
        <v>6.818720685905524</v>
      </c>
      <c r="BM12" s="17">
        <f t="shared" si="7"/>
        <v>8.243485779413884</v>
      </c>
      <c r="BN12" s="17">
        <f t="shared" si="7"/>
        <v>8.9673458819365</v>
      </c>
      <c r="BO12" s="17">
        <f>BO9/BO6</f>
        <v>8.390890817754658</v>
      </c>
      <c r="BP12" s="17">
        <f t="shared" si="8"/>
        <v>8.782940111265829</v>
      </c>
      <c r="BQ12" s="17">
        <f t="shared" si="8"/>
        <v>9.086899890259787</v>
      </c>
      <c r="BR12" s="17">
        <f t="shared" si="8"/>
        <v>9.95273672059769</v>
      </c>
      <c r="BS12" s="17">
        <f t="shared" si="8"/>
        <v>9.713661687674682</v>
      </c>
      <c r="BT12" s="17">
        <f t="shared" si="8"/>
        <v>9.8802248654836</v>
      </c>
      <c r="BU12" s="17">
        <f>BU9/BU6</f>
        <v>10.106144641371182</v>
      </c>
      <c r="BV12" s="17">
        <f>BV9/BV6</f>
        <v>10.494951943755817</v>
      </c>
      <c r="BW12" s="17">
        <f>BW9/BW6</f>
        <v>10.45193984562567</v>
      </c>
      <c r="BX12" s="17">
        <f>BX9/BX6</f>
        <v>10.448029654886565</v>
      </c>
      <c r="BY12" s="17">
        <f aca="true" t="shared" si="13" ref="BY12:CH12">BY9/BY6</f>
        <v>10.4793111807994</v>
      </c>
      <c r="BZ12" s="17">
        <f t="shared" si="13"/>
        <v>10.537964041885964</v>
      </c>
      <c r="CA12" s="17">
        <f t="shared" si="13"/>
        <v>10.729563388102072</v>
      </c>
      <c r="CB12" s="17">
        <f t="shared" si="13"/>
        <v>10.960264641709223</v>
      </c>
      <c r="CC12" s="17">
        <f t="shared" si="13"/>
        <v>10.815587584362365</v>
      </c>
      <c r="CD12" s="17">
        <f t="shared" si="13"/>
        <v>6.84988073434608</v>
      </c>
      <c r="CE12" s="17">
        <f t="shared" si="13"/>
        <v>6.340815307937267</v>
      </c>
      <c r="CF12" s="17">
        <f t="shared" si="13"/>
        <v>6.17765906444764</v>
      </c>
      <c r="CG12" s="17">
        <f t="shared" si="13"/>
        <v>5.018088046720251</v>
      </c>
      <c r="CH12" s="17">
        <f t="shared" si="13"/>
        <v>5.053761908494311</v>
      </c>
      <c r="CI12" s="17">
        <f>CI9/CI6</f>
        <v>5.05880034163327</v>
      </c>
      <c r="CJ12" s="17"/>
      <c r="CK12" s="17"/>
      <c r="CL12" s="16" t="s">
        <v>2</v>
      </c>
    </row>
    <row r="13" ht="13.5" thickBot="1">
      <c r="BN13" s="41"/>
    </row>
    <row r="14" spans="34:90" ht="12.75">
      <c r="AH14" s="20" t="s">
        <v>9</v>
      </c>
      <c r="AI14" s="21"/>
      <c r="AJ14" s="21" t="s">
        <v>11</v>
      </c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4" t="s">
        <v>19</v>
      </c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2"/>
    </row>
    <row r="15" spans="34:90" ht="12.75">
      <c r="AH15" s="23" t="s">
        <v>10</v>
      </c>
      <c r="AI15" s="24"/>
      <c r="AJ15" s="24" t="s">
        <v>23</v>
      </c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5"/>
    </row>
    <row r="16" spans="34:90" ht="12.75">
      <c r="AH16" s="23" t="s">
        <v>17</v>
      </c>
      <c r="AI16" s="24"/>
      <c r="AJ16" s="24" t="s">
        <v>16</v>
      </c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5"/>
    </row>
    <row r="17" spans="34:90" ht="13.5" thickBot="1">
      <c r="AH17" s="26" t="s">
        <v>14</v>
      </c>
      <c r="AI17" s="27"/>
      <c r="AJ17" s="40" t="s">
        <v>20</v>
      </c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8"/>
    </row>
    <row r="19" spans="64:89" ht="12.75"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spans="65:89" ht="12.75"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</row>
    <row r="21" spans="55:89" ht="12.75"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9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</row>
    <row r="22" spans="71:89" ht="12.75"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</row>
    <row r="23" ht="12.75">
      <c r="CE23" s="39"/>
    </row>
    <row r="36" ht="12.75">
      <c r="R36" s="3" t="s">
        <v>12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RIPE NCC: European Hostcount</dc:title>
  <dc:subject/>
  <dc:creator>Risto Sinkko</dc:creator>
  <cp:keywords/>
  <dc:description/>
  <cp:lastModifiedBy>Risto</cp:lastModifiedBy>
  <cp:lastPrinted>2000-04-02T14:47:36Z</cp:lastPrinted>
  <dcterms:created xsi:type="dcterms:W3CDTF">1998-06-09T11:45:51Z</dcterms:created>
  <dcterms:modified xsi:type="dcterms:W3CDTF">2004-01-15T21:31:39Z</dcterms:modified>
  <cp:category/>
  <cp:version/>
  <cp:contentType/>
  <cp:contentStatus/>
</cp:coreProperties>
</file>